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<sst xmlns="http://schemas.openxmlformats.org/spreadsheetml/2006/main" count="117" uniqueCount="71">
  <si>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Description</t>
  </si>
  <si>
    <t>Supplier</t>
  </si>
  <si>
    <t>Paid</t>
  </si>
  <si>
    <t>Y</t>
  </si>
  <si>
    <t>Total</t>
  </si>
  <si>
    <t>Please Note:</t>
  </si>
  <si>
    <t>i.   Payments are inclusive of VAT where appropriate</t>
  </si>
  <si>
    <t>ii.  Suppliers subject to Withholding Tax will have it deducted at point of payment which may decrease the amount actually paid to under €20,000.</t>
  </si>
  <si>
    <t>iii. Relevant Penalty Interest has been added at point of payment for late payments over 30 days.</t>
  </si>
  <si>
    <t>iv. The report includes payments for goods or services and does not include grants-in-aid, reimbursements etc.</t>
  </si>
  <si>
    <t>Amount</t>
  </si>
  <si>
    <t>v.  Some Payments may be excluded if their publication would be precluded under Freedom of Information Legislation.</t>
  </si>
  <si>
    <t>Kerry Education &amp; Training Board (Co. Kerry ETB)</t>
  </si>
  <si>
    <t>PO Number (if applic.)</t>
  </si>
  <si>
    <t>KLANGLEY INVESTMENTS (CORK) LTD</t>
  </si>
  <si>
    <t>Payments over €20,000 for Quarter 4 2019</t>
  </si>
  <si>
    <t>CONTRACTED TRAINING</t>
  </si>
  <si>
    <t>KW TELECOM SUPPORT SERVICES LTD</t>
  </si>
  <si>
    <t>TRAINING COURSE</t>
  </si>
  <si>
    <t>HENNESSY HAIR &amp; BEAUTY LTD</t>
  </si>
  <si>
    <t>BEAUTY PRODUCTS FOR COURSE</t>
  </si>
  <si>
    <t>PC PERIPHERALS</t>
  </si>
  <si>
    <t>CELTIC DESKTOP COMPUTER</t>
  </si>
  <si>
    <t>FRS TRAINING LTD</t>
  </si>
  <si>
    <t>STEPHEN O SULLIVAN</t>
  </si>
  <si>
    <t>DESIGN TEAM SERVICES</t>
  </si>
  <si>
    <t>MICHAEL O CONNELL ELECTRICAL SERVICES</t>
  </si>
  <si>
    <t>ELECTRICAL WORKS</t>
  </si>
  <si>
    <t>LADDEN CONSTRUCTION</t>
  </si>
  <si>
    <t>BUILDING WORKS</t>
  </si>
  <si>
    <t>October to December 2019</t>
  </si>
  <si>
    <t>COLLIS SANDES HOUSE</t>
  </si>
  <si>
    <t>RENT</t>
  </si>
  <si>
    <t>DENIS MORIARTY THE KERRIES LTD</t>
  </si>
  <si>
    <t>CONSTRUCTION WORKS NEW GAELCHOLAISTE</t>
  </si>
  <si>
    <t>FRANK ROCHE SERVICES LTD</t>
  </si>
  <si>
    <t xml:space="preserve">VENTALLATION WORKS </t>
  </si>
  <si>
    <t>MAE AIR SYSTEMS LTD</t>
  </si>
  <si>
    <t>DUST EXTRACTION SYSTEM</t>
  </si>
  <si>
    <t>MADDEN &amp; MAGAN CONSTRUCTION LTD</t>
  </si>
  <si>
    <t>CONSTRUCTION WORKS TWO MILE SCHOOL</t>
  </si>
  <si>
    <t>MCGAHON SURVEYORS LTD</t>
  </si>
  <si>
    <t>QS SERVICES</t>
  </si>
  <si>
    <t>MITCHEL'S INTEGRATED SERVICES CENTRE</t>
  </si>
  <si>
    <t>DONAL &amp; LIAM O'BRIEN</t>
  </si>
  <si>
    <t xml:space="preserve">OFFICE OF COMPTROLLER AND AUDITOR GENERAL </t>
  </si>
  <si>
    <t>AUDIT FEES</t>
  </si>
  <si>
    <t>OPPERMAN ASSOCIATES LTD</t>
  </si>
  <si>
    <t>ARCHITECTURAL SERVICES</t>
  </si>
  <si>
    <t>CHRISTOPHER REIDY ROOFING LTD</t>
  </si>
  <si>
    <t xml:space="preserve">ROOF REPAIRS GAELCHOLAISTE </t>
  </si>
  <si>
    <t>VARMING CONSULTING ENGINEERS</t>
  </si>
  <si>
    <t>MECH &amp; ELEC SERVICES</t>
  </si>
  <si>
    <t>VALLEY HEALTHCARE FUND</t>
  </si>
  <si>
    <t>WS ATKINS IRELAND LTD</t>
  </si>
  <si>
    <t>CIVIL &amp; STRUCTURAL ENG SERVICES</t>
  </si>
  <si>
    <t>GC011657</t>
  </si>
  <si>
    <t>OE11639</t>
  </si>
  <si>
    <t>OE14830</t>
  </si>
  <si>
    <t>OE15384</t>
  </si>
  <si>
    <t>OE14829</t>
  </si>
  <si>
    <t>OE14907</t>
  </si>
  <si>
    <t>TR009598</t>
  </si>
  <si>
    <t>OE15099</t>
  </si>
  <si>
    <t>OE15264</t>
  </si>
  <si>
    <t>OE13709</t>
  </si>
  <si>
    <t>OE14909</t>
  </si>
  <si>
    <t>OE14828</t>
  </si>
  <si>
    <t>OE14908</t>
  </si>
  <si>
    <t>OE15078</t>
  </si>
  <si>
    <t>OE14906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</si>
</sst>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18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59"/>
      <name val="Arial"/>
      <family val="2"/>
    </font>
    <font>
      <b/>
      <sz val="10"/>
      <color indexed="62"/>
      <name val="Arial"/>
      <family val="2"/>
    </font>
    <font>
      <b/>
      <sz val="18"/>
      <color indexed="61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64" fontId="0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7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37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0" fillId="0" borderId="1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75"/>
  <sheetViews>
    <sheetView tabSelected="1" showOutlineSymbols="0" zoomScalePageLayoutView="0" workbookViewId="0" topLeftCell="A1">
      <selection activeCell="D65" sqref="D65"/>
    </sheetView>
  </sheetViews>
  <sheetFormatPr defaultColWidth="6.8515625" defaultRowHeight="12.75" customHeight="1"/>
  <cols>
    <col min="1" max="1" width="6.8515625" style="0" customWidth="1"/>
    <col min="2" max="2" width="19.57421875" style="0" bestFit="1" customWidth="1"/>
    <col min="3" max="3" width="40.8515625" style="0" customWidth="1"/>
    <col min="4" max="4" width="16.140625" style="0" customWidth="1"/>
    <col min="5" max="5" width="41.00390625" style="0" bestFit="1" customWidth="1"/>
    <col min="6" max="6" width="8.421875" style="0" bestFit="1" customWidth="1"/>
  </cols>
  <sheetData>
    <row r="2" spans="3:5" ht="12.75" customHeight="1">
      <c r="C2" s="26" t="s">
        <v>15</v>
      </c>
      <c r="D2" s="26"/>
      <c r="E2" s="26"/>
    </row>
    <row r="4" spans="3:5" ht="12.75" customHeight="1">
      <c r="C4" s="26" t="s">
        <v>12</v>
      </c>
      <c r="D4" s="26"/>
      <c r="E4" s="26"/>
    </row>
    <row r="6" spans="2:7" ht="12.75" customHeight="1">
      <c r="B6" s="7"/>
      <c r="C6" s="7"/>
      <c r="D6" s="7"/>
      <c r="E6" s="7"/>
      <c r="F6" s="7"/>
      <c r="G6" s="1"/>
    </row>
    <row r="7" spans="2:7" ht="12.75">
      <c r="B7" s="7" t="s">
        <v>13</v>
      </c>
      <c r="C7" s="16" t="s">
        <v>1</v>
      </c>
      <c r="D7" s="17" t="s">
        <v>10</v>
      </c>
      <c r="E7" s="16" t="s">
        <v>0</v>
      </c>
      <c r="F7" s="18" t="s">
        <v>2</v>
      </c>
      <c r="G7" s="1"/>
    </row>
    <row r="8" spans="2:7" ht="12.75">
      <c r="B8" s="7"/>
      <c r="C8" s="7"/>
      <c r="D8" s="19"/>
      <c r="E8" s="7"/>
      <c r="F8" s="7"/>
      <c r="G8" s="1"/>
    </row>
    <row r="9" spans="2:7" ht="14.25">
      <c r="B9" s="12">
        <v>4100007774</v>
      </c>
      <c r="C9" s="9" t="s">
        <v>14</v>
      </c>
      <c r="D9" s="15">
        <v>56343</v>
      </c>
      <c r="E9" s="24" t="s">
        <v>16</v>
      </c>
      <c r="F9" s="25" t="s">
        <v>3</v>
      </c>
      <c r="G9" s="1"/>
    </row>
    <row r="10" spans="2:7" ht="12.75">
      <c r="B10" s="13"/>
      <c r="C10" s="10"/>
      <c r="D10" s="15"/>
      <c r="E10" s="7"/>
      <c r="F10" s="20"/>
      <c r="G10" s="1"/>
    </row>
    <row r="11" spans="2:7" ht="14.25">
      <c r="B11" s="12">
        <v>4100007964</v>
      </c>
      <c r="C11" s="9" t="s">
        <v>14</v>
      </c>
      <c r="D11" s="15">
        <v>24424.27</v>
      </c>
      <c r="E11" s="24" t="s">
        <v>16</v>
      </c>
      <c r="F11" s="25" t="s">
        <v>3</v>
      </c>
      <c r="G11" s="1"/>
    </row>
    <row r="12" spans="2:7" ht="12.75">
      <c r="B12" s="13"/>
      <c r="C12" s="11"/>
      <c r="D12" s="15"/>
      <c r="E12" s="11"/>
      <c r="F12" s="8"/>
      <c r="G12" s="1"/>
    </row>
    <row r="13" spans="2:7" ht="14.25">
      <c r="B13" s="12">
        <v>4100008052</v>
      </c>
      <c r="C13" s="9" t="s">
        <v>14</v>
      </c>
      <c r="D13" s="15">
        <v>20233.33</v>
      </c>
      <c r="E13" s="24" t="s">
        <v>16</v>
      </c>
      <c r="F13" s="25" t="s">
        <v>3</v>
      </c>
      <c r="G13" s="1"/>
    </row>
    <row r="14" spans="2:7" ht="12.75">
      <c r="B14" s="13"/>
      <c r="C14" s="11"/>
      <c r="D14" s="15"/>
      <c r="E14" s="11"/>
      <c r="F14" s="8"/>
      <c r="G14" s="1"/>
    </row>
    <row r="15" spans="2:7" ht="14.25">
      <c r="B15" s="12">
        <v>4500475634</v>
      </c>
      <c r="C15" s="9" t="s">
        <v>17</v>
      </c>
      <c r="D15" s="15">
        <v>21660</v>
      </c>
      <c r="E15" s="24" t="s">
        <v>18</v>
      </c>
      <c r="F15" s="25" t="s">
        <v>3</v>
      </c>
      <c r="G15" s="1"/>
    </row>
    <row r="16" spans="2:7" ht="12.75">
      <c r="B16" s="13"/>
      <c r="C16" s="6"/>
      <c r="D16" s="15"/>
      <c r="E16" s="6"/>
      <c r="F16" s="8"/>
      <c r="G16" s="1"/>
    </row>
    <row r="17" spans="2:7" ht="14.25">
      <c r="B17" s="12">
        <v>4500476728</v>
      </c>
      <c r="C17" s="9" t="s">
        <v>19</v>
      </c>
      <c r="D17" s="15">
        <v>30733.03</v>
      </c>
      <c r="E17" s="24" t="s">
        <v>20</v>
      </c>
      <c r="F17" s="25" t="s">
        <v>3</v>
      </c>
      <c r="G17" s="1"/>
    </row>
    <row r="18" spans="2:7" ht="12.75">
      <c r="B18" s="13"/>
      <c r="C18" s="6"/>
      <c r="D18" s="15"/>
      <c r="E18" s="6"/>
      <c r="F18" s="8"/>
      <c r="G18" s="1"/>
    </row>
    <row r="19" spans="2:7" ht="14.25">
      <c r="B19" s="12">
        <v>4500477000</v>
      </c>
      <c r="C19" s="9" t="s">
        <v>21</v>
      </c>
      <c r="D19" s="15">
        <v>23480.07</v>
      </c>
      <c r="E19" s="24" t="s">
        <v>22</v>
      </c>
      <c r="F19" s="25" t="s">
        <v>3</v>
      </c>
      <c r="G19" s="1"/>
    </row>
    <row r="20" spans="2:7" ht="12.75">
      <c r="B20" s="13"/>
      <c r="C20" s="6"/>
      <c r="D20" s="15"/>
      <c r="E20" s="6"/>
      <c r="F20" s="8"/>
      <c r="G20" s="1"/>
    </row>
    <row r="21" spans="2:7" ht="14.25">
      <c r="B21" s="14">
        <v>4100008308</v>
      </c>
      <c r="C21" s="9" t="s">
        <v>14</v>
      </c>
      <c r="D21" s="15">
        <v>20205</v>
      </c>
      <c r="E21" s="24" t="s">
        <v>16</v>
      </c>
      <c r="F21" s="25" t="s">
        <v>3</v>
      </c>
      <c r="G21" s="3"/>
    </row>
    <row r="22" spans="2:7" ht="12.75">
      <c r="B22" s="13"/>
      <c r="C22" s="6"/>
      <c r="D22" s="15"/>
      <c r="E22" s="6"/>
      <c r="F22" s="8"/>
      <c r="G22" s="3"/>
    </row>
    <row r="23" spans="2:7" ht="14.25">
      <c r="B23" s="13">
        <v>4100008309</v>
      </c>
      <c r="C23" s="9" t="s">
        <v>14</v>
      </c>
      <c r="D23" s="15">
        <v>28905.45</v>
      </c>
      <c r="E23" s="24" t="s">
        <v>16</v>
      </c>
      <c r="F23" s="25" t="s">
        <v>3</v>
      </c>
      <c r="G23" s="1"/>
    </row>
    <row r="24" spans="2:7" ht="12.75">
      <c r="B24" s="13"/>
      <c r="C24" s="6"/>
      <c r="D24" s="15"/>
      <c r="E24" s="6"/>
      <c r="F24" s="8"/>
      <c r="G24" s="1"/>
    </row>
    <row r="25" spans="2:7" ht="14.25">
      <c r="B25" s="14">
        <v>4100008350</v>
      </c>
      <c r="C25" s="9" t="s">
        <v>23</v>
      </c>
      <c r="D25" s="15">
        <v>23931.58</v>
      </c>
      <c r="E25" s="24" t="s">
        <v>16</v>
      </c>
      <c r="F25" s="25" t="s">
        <v>3</v>
      </c>
      <c r="G25" s="1"/>
    </row>
    <row r="26" spans="2:7" ht="12.75">
      <c r="B26" s="13"/>
      <c r="C26" s="6"/>
      <c r="D26" s="15"/>
      <c r="E26" s="6"/>
      <c r="F26" s="8"/>
      <c r="G26" s="1"/>
    </row>
    <row r="27" spans="2:7" ht="14.25">
      <c r="B27" s="12">
        <v>4500478819</v>
      </c>
      <c r="C27" s="9" t="s">
        <v>24</v>
      </c>
      <c r="D27" s="15">
        <v>38745</v>
      </c>
      <c r="E27" s="24" t="s">
        <v>25</v>
      </c>
      <c r="F27" s="25" t="s">
        <v>3</v>
      </c>
      <c r="G27" s="1"/>
    </row>
    <row r="28" spans="2:7" ht="12.75">
      <c r="B28" s="13"/>
      <c r="C28" s="6"/>
      <c r="D28" s="15"/>
      <c r="E28" s="6"/>
      <c r="F28" s="8"/>
      <c r="G28" s="1"/>
    </row>
    <row r="29" spans="2:7" ht="14.25">
      <c r="B29" s="12">
        <v>4500479126</v>
      </c>
      <c r="C29" s="9" t="s">
        <v>26</v>
      </c>
      <c r="D29" s="15">
        <v>69074.51</v>
      </c>
      <c r="E29" s="24" t="s">
        <v>27</v>
      </c>
      <c r="F29" s="25" t="s">
        <v>3</v>
      </c>
      <c r="G29" s="1"/>
    </row>
    <row r="30" spans="2:7" ht="12.75">
      <c r="B30" s="13"/>
      <c r="C30" s="6"/>
      <c r="D30" s="15"/>
      <c r="E30" s="6"/>
      <c r="F30" s="8"/>
      <c r="G30" s="1"/>
    </row>
    <row r="31" spans="2:7" ht="14.25">
      <c r="B31" s="12">
        <v>4500479392</v>
      </c>
      <c r="C31" s="9" t="s">
        <v>28</v>
      </c>
      <c r="D31" s="15">
        <v>259637.45</v>
      </c>
      <c r="E31" s="24" t="s">
        <v>29</v>
      </c>
      <c r="F31" s="25" t="s">
        <v>3</v>
      </c>
      <c r="G31" s="1"/>
    </row>
    <row r="32" spans="2:7" ht="12.75">
      <c r="B32" s="13"/>
      <c r="C32" s="6"/>
      <c r="D32" s="15"/>
      <c r="E32" s="6"/>
      <c r="F32" s="8"/>
      <c r="G32" s="1"/>
    </row>
    <row r="33" spans="2:7" ht="14.25">
      <c r="B33" s="14">
        <v>4500482089</v>
      </c>
      <c r="C33" s="9" t="s">
        <v>28</v>
      </c>
      <c r="D33" s="15">
        <v>53457.05</v>
      </c>
      <c r="E33" s="24" t="s">
        <v>29</v>
      </c>
      <c r="F33" s="25" t="s">
        <v>3</v>
      </c>
      <c r="G33" s="1"/>
    </row>
    <row r="34" spans="2:7" ht="12.75">
      <c r="B34" s="13"/>
      <c r="C34" s="6"/>
      <c r="D34" s="15"/>
      <c r="E34" s="6"/>
      <c r="F34" s="8"/>
      <c r="G34" s="1"/>
    </row>
    <row r="35" spans="2:7" ht="14.25">
      <c r="B35" s="12">
        <v>4100008478</v>
      </c>
      <c r="C35" s="21" t="s">
        <v>14</v>
      </c>
      <c r="D35" s="15">
        <v>24974.92</v>
      </c>
      <c r="E35" s="24" t="s">
        <v>16</v>
      </c>
      <c r="F35" s="25" t="s">
        <v>3</v>
      </c>
      <c r="G35" s="1"/>
    </row>
    <row r="36" spans="2:7" ht="12.75">
      <c r="B36" s="13"/>
      <c r="C36" s="6"/>
      <c r="D36" s="15"/>
      <c r="E36" s="6"/>
      <c r="F36" s="8"/>
      <c r="G36" s="1"/>
    </row>
    <row r="37" spans="2:7" ht="14.25">
      <c r="B37" s="12" t="s">
        <v>56</v>
      </c>
      <c r="C37" s="24" t="s">
        <v>31</v>
      </c>
      <c r="D37" s="15">
        <v>55000</v>
      </c>
      <c r="E37" s="24" t="s">
        <v>32</v>
      </c>
      <c r="F37" s="25" t="s">
        <v>3</v>
      </c>
      <c r="G37" s="1"/>
    </row>
    <row r="38" spans="2:7" ht="14.25">
      <c r="B38" s="12"/>
      <c r="C38" s="6"/>
      <c r="D38" s="15"/>
      <c r="E38" s="6"/>
      <c r="F38" s="8"/>
      <c r="G38" s="1"/>
    </row>
    <row r="39" spans="2:7" ht="14.25">
      <c r="B39" s="12" t="s">
        <v>57</v>
      </c>
      <c r="C39" s="24" t="s">
        <v>33</v>
      </c>
      <c r="D39" s="15">
        <f>70300.34+59137.91</f>
        <v>129438.25</v>
      </c>
      <c r="E39" s="24" t="s">
        <v>34</v>
      </c>
      <c r="F39" s="25" t="s">
        <v>3</v>
      </c>
      <c r="G39" s="1"/>
    </row>
    <row r="40" spans="2:7" ht="14.25">
      <c r="B40" s="12"/>
      <c r="C40" s="6"/>
      <c r="D40" s="15"/>
      <c r="E40" s="6"/>
      <c r="F40" s="8"/>
      <c r="G40" s="1"/>
    </row>
    <row r="41" spans="2:7" ht="14.25">
      <c r="B41" s="12" t="s">
        <v>58</v>
      </c>
      <c r="C41" s="24" t="s">
        <v>35</v>
      </c>
      <c r="D41" s="15">
        <v>65312.5</v>
      </c>
      <c r="E41" s="24" t="s">
        <v>36</v>
      </c>
      <c r="F41" s="25" t="s">
        <v>3</v>
      </c>
      <c r="G41" s="1"/>
    </row>
    <row r="42" spans="2:7" ht="14.25">
      <c r="B42" s="12"/>
      <c r="C42" s="6"/>
      <c r="D42" s="15"/>
      <c r="E42" s="6"/>
      <c r="F42" s="8"/>
      <c r="G42" s="1"/>
    </row>
    <row r="43" spans="2:7" ht="14.25">
      <c r="B43" s="12" t="s">
        <v>59</v>
      </c>
      <c r="C43" s="24" t="s">
        <v>37</v>
      </c>
      <c r="D43" s="15">
        <v>27340</v>
      </c>
      <c r="E43" s="24" t="s">
        <v>38</v>
      </c>
      <c r="F43" s="25" t="s">
        <v>3</v>
      </c>
      <c r="G43" s="1"/>
    </row>
    <row r="44" spans="2:7" ht="14.25">
      <c r="B44" s="12"/>
      <c r="C44" s="6"/>
      <c r="D44" s="15"/>
      <c r="E44" s="6"/>
      <c r="F44" s="8"/>
      <c r="G44" s="1"/>
    </row>
    <row r="45" spans="2:7" ht="14.25">
      <c r="B45" s="12" t="s">
        <v>60</v>
      </c>
      <c r="C45" s="24" t="s">
        <v>39</v>
      </c>
      <c r="D45" s="15">
        <v>26388.93</v>
      </c>
      <c r="E45" s="24" t="s">
        <v>40</v>
      </c>
      <c r="F45" s="25" t="s">
        <v>3</v>
      </c>
      <c r="G45" s="1"/>
    </row>
    <row r="46" spans="2:7" ht="14.25">
      <c r="B46" s="12"/>
      <c r="C46" s="6"/>
      <c r="D46" s="15"/>
      <c r="E46" s="6"/>
      <c r="F46" s="8"/>
      <c r="G46" s="1"/>
    </row>
    <row r="47" spans="2:7" ht="14.25">
      <c r="B47" s="12" t="s">
        <v>61</v>
      </c>
      <c r="C47" s="24" t="s">
        <v>41</v>
      </c>
      <c r="D47" s="15">
        <v>49820.96</v>
      </c>
      <c r="E47" s="24" t="s">
        <v>42</v>
      </c>
      <c r="F47" s="25" t="s">
        <v>3</v>
      </c>
      <c r="G47" s="1"/>
    </row>
    <row r="48" spans="2:7" ht="14.25">
      <c r="B48" s="12"/>
      <c r="C48" s="6"/>
      <c r="D48" s="15"/>
      <c r="E48" s="6"/>
      <c r="F48" s="8"/>
      <c r="G48" s="1"/>
    </row>
    <row r="49" spans="2:7" ht="14.25">
      <c r="B49" s="12" t="s">
        <v>62</v>
      </c>
      <c r="C49" s="24" t="s">
        <v>43</v>
      </c>
      <c r="D49" s="15">
        <v>45000</v>
      </c>
      <c r="E49" s="24" t="s">
        <v>32</v>
      </c>
      <c r="F49" s="25" t="s">
        <v>3</v>
      </c>
      <c r="G49" s="1"/>
    </row>
    <row r="50" spans="2:7" ht="14.25">
      <c r="B50" s="12"/>
      <c r="C50" s="6"/>
      <c r="D50" s="15"/>
      <c r="E50" s="6"/>
      <c r="F50" s="8"/>
      <c r="G50" s="1"/>
    </row>
    <row r="51" spans="2:7" ht="14.25">
      <c r="B51" s="12" t="s">
        <v>63</v>
      </c>
      <c r="C51" s="24" t="s">
        <v>44</v>
      </c>
      <c r="D51" s="15">
        <v>40179.18</v>
      </c>
      <c r="E51" s="24" t="s">
        <v>32</v>
      </c>
      <c r="F51" s="25" t="s">
        <v>3</v>
      </c>
      <c r="G51" s="1"/>
    </row>
    <row r="52" spans="2:7" ht="14.25">
      <c r="B52" s="12"/>
      <c r="C52" s="6"/>
      <c r="D52" s="15"/>
      <c r="E52" s="6"/>
      <c r="F52" s="8"/>
      <c r="G52" s="1"/>
    </row>
    <row r="53" spans="2:7" ht="14.25">
      <c r="B53" s="12" t="s">
        <v>64</v>
      </c>
      <c r="C53" s="24" t="s">
        <v>45</v>
      </c>
      <c r="D53" s="15">
        <v>41000</v>
      </c>
      <c r="E53" s="24" t="s">
        <v>46</v>
      </c>
      <c r="F53" s="25" t="s">
        <v>3</v>
      </c>
      <c r="G53" s="1"/>
    </row>
    <row r="54" spans="2:7" ht="14.25">
      <c r="B54" s="12"/>
      <c r="C54" s="6"/>
      <c r="D54" s="15"/>
      <c r="E54" s="6"/>
      <c r="F54" s="8"/>
      <c r="G54" s="1"/>
    </row>
    <row r="55" spans="2:7" ht="14.25">
      <c r="B55" s="12" t="s">
        <v>65</v>
      </c>
      <c r="C55" s="24" t="s">
        <v>47</v>
      </c>
      <c r="D55" s="15">
        <v>24938.54</v>
      </c>
      <c r="E55" s="24" t="s">
        <v>48</v>
      </c>
      <c r="F55" s="25" t="s">
        <v>3</v>
      </c>
      <c r="G55" s="1"/>
    </row>
    <row r="56" spans="2:7" ht="14.25">
      <c r="B56" s="12"/>
      <c r="C56" s="6"/>
      <c r="D56" s="15"/>
      <c r="E56" s="6"/>
      <c r="F56" s="8"/>
      <c r="G56" s="1"/>
    </row>
    <row r="57" spans="2:7" ht="14.25">
      <c r="B57" s="12" t="s">
        <v>66</v>
      </c>
      <c r="C57" s="24" t="s">
        <v>47</v>
      </c>
      <c r="D57" s="15">
        <v>130055.87</v>
      </c>
      <c r="E57" s="24" t="s">
        <v>48</v>
      </c>
      <c r="F57" s="25" t="s">
        <v>3</v>
      </c>
      <c r="G57" s="1"/>
    </row>
    <row r="58" spans="2:7" ht="14.25">
      <c r="B58" s="12"/>
      <c r="C58" s="6"/>
      <c r="D58" s="15"/>
      <c r="E58" s="6"/>
      <c r="F58" s="8"/>
      <c r="G58" s="1"/>
    </row>
    <row r="59" spans="2:7" ht="14.25">
      <c r="B59" s="12" t="s">
        <v>67</v>
      </c>
      <c r="C59" s="24" t="s">
        <v>49</v>
      </c>
      <c r="D59" s="15">
        <v>43937.75</v>
      </c>
      <c r="E59" s="24" t="s">
        <v>50</v>
      </c>
      <c r="F59" s="25" t="s">
        <v>3</v>
      </c>
      <c r="G59" s="1"/>
    </row>
    <row r="60" spans="2:7" ht="14.25">
      <c r="B60" s="12"/>
      <c r="C60" s="6"/>
      <c r="D60" s="15"/>
      <c r="E60" s="6"/>
      <c r="F60" s="8"/>
      <c r="G60" s="1"/>
    </row>
    <row r="61" spans="2:7" ht="14.25">
      <c r="B61" s="12" t="s">
        <v>68</v>
      </c>
      <c r="C61" s="24" t="s">
        <v>51</v>
      </c>
      <c r="D61" s="15">
        <v>74759.51</v>
      </c>
      <c r="E61" s="24" t="s">
        <v>52</v>
      </c>
      <c r="F61" s="25" t="s">
        <v>3</v>
      </c>
      <c r="G61" s="1"/>
    </row>
    <row r="62" spans="2:7" ht="12.75">
      <c r="B62" s="13"/>
      <c r="C62" s="6"/>
      <c r="D62" s="5"/>
      <c r="E62" s="6"/>
      <c r="F62" s="8"/>
      <c r="G62" s="1"/>
    </row>
    <row r="63" spans="2:7" ht="12.75">
      <c r="B63" s="7" t="s">
        <v>69</v>
      </c>
      <c r="C63" s="24" t="s">
        <v>53</v>
      </c>
      <c r="D63" s="15">
        <f>31623.45+31623.46</f>
        <v>63246.91</v>
      </c>
      <c r="E63" s="24" t="s">
        <v>32</v>
      </c>
      <c r="F63" s="25" t="s">
        <v>3</v>
      </c>
      <c r="G63" s="1"/>
    </row>
    <row r="64" spans="2:7" ht="12.75">
      <c r="B64" s="7"/>
      <c r="C64" s="24"/>
      <c r="D64" s="27"/>
      <c r="E64" s="11"/>
      <c r="F64" s="8"/>
      <c r="G64" s="1"/>
    </row>
    <row r="65" spans="2:7" ht="12.75">
      <c r="B65" s="7" t="s">
        <v>70</v>
      </c>
      <c r="C65" s="24" t="s">
        <v>54</v>
      </c>
      <c r="D65" s="15">
        <v>37015.77</v>
      </c>
      <c r="E65" s="24" t="s">
        <v>55</v>
      </c>
      <c r="F65" s="25" t="s">
        <v>3</v>
      </c>
      <c r="G65" s="1"/>
    </row>
    <row r="66" spans="2:7" ht="12.75">
      <c r="B66" s="7"/>
      <c r="C66" s="19"/>
      <c r="D66" s="19"/>
      <c r="E66" s="7"/>
      <c r="F66" s="7"/>
      <c r="G66" s="1"/>
    </row>
    <row r="67" spans="2:7" ht="12.75">
      <c r="B67" s="7"/>
      <c r="C67" s="22" t="s">
        <v>4</v>
      </c>
      <c r="D67" s="23">
        <f>SUM(D9:D62)</f>
        <v>1448976.1500000001</v>
      </c>
      <c r="E67" s="24" t="s">
        <v>30</v>
      </c>
      <c r="F67" s="7"/>
      <c r="G67" s="1"/>
    </row>
    <row r="68" spans="2:7" ht="12.75">
      <c r="B68" s="7"/>
      <c r="C68" s="7"/>
      <c r="D68" s="7"/>
      <c r="E68" s="7"/>
      <c r="F68" s="7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3" t="s">
        <v>5</v>
      </c>
      <c r="D70" s="2"/>
      <c r="E70" s="1"/>
      <c r="F70" s="1"/>
      <c r="G70" s="1"/>
    </row>
    <row r="71" spans="2:7" ht="12.75" customHeight="1">
      <c r="B71" s="1"/>
      <c r="C71" s="3" t="s">
        <v>6</v>
      </c>
      <c r="D71" s="1"/>
      <c r="E71" s="1"/>
      <c r="F71" s="1"/>
      <c r="G71" s="1"/>
    </row>
    <row r="72" spans="2:7" ht="12.75" customHeight="1">
      <c r="B72" s="1"/>
      <c r="C72" s="3" t="s">
        <v>7</v>
      </c>
      <c r="D72" s="1"/>
      <c r="E72" s="1"/>
      <c r="F72" s="1"/>
      <c r="G72" s="1"/>
    </row>
    <row r="73" ht="12.75" customHeight="1">
      <c r="C73" s="4" t="s">
        <v>8</v>
      </c>
    </row>
    <row r="74" ht="12.75" customHeight="1">
      <c r="C74" s="4" t="s">
        <v>9</v>
      </c>
    </row>
    <row r="75" ht="12.75" customHeight="1">
      <c r="C75" s="4" t="s">
        <v>11</v>
      </c>
    </row>
  </sheetData>
  <sheetProtection/>
  <mergeCells count="2">
    <mergeCell ref="C2:E2"/>
    <mergeCell ref="C4:E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Kay Loughnane</cp:lastModifiedBy>
  <cp:lastPrinted>2019-01-14T12:09:12Z</cp:lastPrinted>
  <dcterms:created xsi:type="dcterms:W3CDTF">2014-06-24T12:26:04Z</dcterms:created>
  <dcterms:modified xsi:type="dcterms:W3CDTF">2021-01-20T13:04:28Z</dcterms:modified>
  <cp:category/>
  <cp:version/>
  <cp:contentType/>
  <cp:contentStatus/>
</cp:coreProperties>
</file>